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Лист2 (2)" sheetId="6" r:id="rId1"/>
  </sheets>
  <calcPr calcId="125725"/>
</workbook>
</file>

<file path=xl/calcChain.xml><?xml version="1.0" encoding="utf-8"?>
<calcChain xmlns="http://schemas.openxmlformats.org/spreadsheetml/2006/main">
  <c r="F3" i="6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2"/>
  <c r="E94"/>
  <c r="D94"/>
  <c r="C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</calcChain>
</file>

<file path=xl/sharedStrings.xml><?xml version="1.0" encoding="utf-8"?>
<sst xmlns="http://schemas.openxmlformats.org/spreadsheetml/2006/main" count="189" uniqueCount="99">
  <si>
    <t>Адрес</t>
  </si>
  <si>
    <t>Школьная,194</t>
  </si>
  <si>
    <t>Юннатов,22</t>
  </si>
  <si>
    <t>К. Маркса,2</t>
  </si>
  <si>
    <t>Гайдара,119</t>
  </si>
  <si>
    <t>Пионерская,374</t>
  </si>
  <si>
    <t>Чкалова,80</t>
  </si>
  <si>
    <t>Пушкина,280</t>
  </si>
  <si>
    <t>=</t>
  </si>
  <si>
    <t>материал стен</t>
  </si>
  <si>
    <t>площадь (Ж+Н)</t>
  </si>
  <si>
    <t>Потребление</t>
  </si>
  <si>
    <t>Пролетарская, 413</t>
  </si>
  <si>
    <t>кирпич</t>
  </si>
  <si>
    <t>8 Марта,24</t>
  </si>
  <si>
    <t>8 Марта,17</t>
  </si>
  <si>
    <t>Чкалова,73</t>
  </si>
  <si>
    <t>Чкалова,84</t>
  </si>
  <si>
    <t>2 Дубзаводская,1</t>
  </si>
  <si>
    <t>2 Кирпичная,4</t>
  </si>
  <si>
    <t>Железнодорожная,154</t>
  </si>
  <si>
    <t>Коммунаров,13</t>
  </si>
  <si>
    <t>Энем Чкалова,15</t>
  </si>
  <si>
    <t>Энем Перова,79</t>
  </si>
  <si>
    <t>Энем  Перова,81</t>
  </si>
  <si>
    <t>Энем Перова,81/1</t>
  </si>
  <si>
    <t>Энем Перова,83</t>
  </si>
  <si>
    <t>Ветеранов,232</t>
  </si>
  <si>
    <t>Ветеранов,234</t>
  </si>
  <si>
    <t>Ленина,80</t>
  </si>
  <si>
    <t>Краснооктябрьская,65</t>
  </si>
  <si>
    <t>Кооперативная,78</t>
  </si>
  <si>
    <t>Юннатов,8/2</t>
  </si>
  <si>
    <t>Юннатов,8/3</t>
  </si>
  <si>
    <t>Герцена,100</t>
  </si>
  <si>
    <t>Герцена,104</t>
  </si>
  <si>
    <t>Чкалова,77</t>
  </si>
  <si>
    <t>Чкалова,79</t>
  </si>
  <si>
    <t>Чкалова,80/а</t>
  </si>
  <si>
    <t>Чкалова,82</t>
  </si>
  <si>
    <t>Депутатская,8/а</t>
  </si>
  <si>
    <t>Димитрова,2</t>
  </si>
  <si>
    <t>Димитрова,2/а</t>
  </si>
  <si>
    <t>Димитрова,11/1</t>
  </si>
  <si>
    <t>Димитрова,11/4</t>
  </si>
  <si>
    <t>Пролетарская,400</t>
  </si>
  <si>
    <t>Пионерская,389/2</t>
  </si>
  <si>
    <t>Пионерская,417</t>
  </si>
  <si>
    <t>Пролетарская,271</t>
  </si>
  <si>
    <t>Краснооктябрьская,24</t>
  </si>
  <si>
    <t>Краснооктябрьская,27</t>
  </si>
  <si>
    <t>Ленина,34</t>
  </si>
  <si>
    <t>Димитрова,21</t>
  </si>
  <si>
    <t>Заводская,1/а</t>
  </si>
  <si>
    <t>панельный</t>
  </si>
  <si>
    <t>Кирпичная,53</t>
  </si>
  <si>
    <t>Короткая,111</t>
  </si>
  <si>
    <t>Михайлова,1</t>
  </si>
  <si>
    <t>Михайлова,11</t>
  </si>
  <si>
    <t>Михайлова,1/а</t>
  </si>
  <si>
    <t>Михайлова,2</t>
  </si>
  <si>
    <t>Михайлова,4/а</t>
  </si>
  <si>
    <t>Шовгенова,2</t>
  </si>
  <si>
    <t>Шоссейная,10</t>
  </si>
  <si>
    <t>Шоссейная,14/1</t>
  </si>
  <si>
    <t>Шоссейная,14/2</t>
  </si>
  <si>
    <t>2 Кирпичная,5</t>
  </si>
  <si>
    <t>2 Кирпичная,7</t>
  </si>
  <si>
    <t>2 Кирпичная,9</t>
  </si>
  <si>
    <t>2 Короткая,3</t>
  </si>
  <si>
    <t>Железнодорожная,160</t>
  </si>
  <si>
    <t>Крестьянская,337</t>
  </si>
  <si>
    <t>Хакурате,229</t>
  </si>
  <si>
    <t>Некрасова,256</t>
  </si>
  <si>
    <t>Юннатов,4</t>
  </si>
  <si>
    <t>Юннатов,6</t>
  </si>
  <si>
    <t>Депутатская,4</t>
  </si>
  <si>
    <t>Депутатская,2</t>
  </si>
  <si>
    <t>Депутатская,6</t>
  </si>
  <si>
    <t>Свободы,413/а</t>
  </si>
  <si>
    <t>Свободы,415/а</t>
  </si>
  <si>
    <t>Свободы,415/б</t>
  </si>
  <si>
    <t>П. Лумумбы,139</t>
  </si>
  <si>
    <t>Юннатов,2/б</t>
  </si>
  <si>
    <t>Юннатов,2/ж</t>
  </si>
  <si>
    <t>Школьная,191</t>
  </si>
  <si>
    <t>Крестьянская,451</t>
  </si>
  <si>
    <t>12 Марта,142</t>
  </si>
  <si>
    <t>Жуковского,47</t>
  </si>
  <si>
    <t>Михайлова,8</t>
  </si>
  <si>
    <t>Титова,87</t>
  </si>
  <si>
    <t>Заводская,3</t>
  </si>
  <si>
    <t>блочный</t>
  </si>
  <si>
    <t>Спортивная,1/а</t>
  </si>
  <si>
    <t>Спортивная,2</t>
  </si>
  <si>
    <t>Спортивная,4</t>
  </si>
  <si>
    <t>Спортивная,4/а</t>
  </si>
  <si>
    <t>Шовгенова,8</t>
  </si>
  <si>
    <t>Железнодорожная,158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</si>
</sst>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0" borderId="0" xfId="0" applyFont="1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>
      <selection activeCell="F94" sqref="A1:F94"/>
    </sheetView>
  </sheetViews>
  <sheetFormatPr defaultRowHeight="15"/>
  <cols>
    <col min="1" max="1" width="22.42578125" bestFit="1" customWidth="1"/>
    <col min="2" max="2" width="14.42578125" bestFit="1" customWidth="1"/>
    <col min="3" max="3" width="15.140625" bestFit="1" customWidth="1"/>
    <col min="4" max="4" width="13.5703125" bestFit="1" customWidth="1"/>
    <col min="6" max="6" width="9.140625" style="1"/>
  </cols>
  <sheetData>
    <row r="1" spans="1:6">
      <c r="A1" t="s">
        <v>0</v>
      </c>
      <c r="B1" t="s">
        <v>9</v>
      </c>
      <c r="C1" t="s">
        <v>10</v>
      </c>
      <c r="D1" t="s">
        <v>11</v>
      </c>
    </row>
    <row r="2" spans="1:6">
      <c r="A2" s="1" t="s">
        <v>12</v>
      </c>
      <c r="B2" t="s">
        <v>13</v>
      </c>
      <c r="C2">
        <v>3259.6</v>
      </c>
      <c r="D2">
        <v>497.46</v>
      </c>
      <c r="E2">
        <f>D2/C2/7</f>
        <v>2.1801973949476711E-2</v>
      </c>
      <c r="F2" s="3">
        <f>E2/0.015914</f>
        <v>1.3699870522481281</v>
      </c>
    </row>
    <row r="3" spans="1:6">
      <c r="A3" s="2" t="s">
        <v>14</v>
      </c>
      <c r="B3" t="s">
        <v>13</v>
      </c>
      <c r="C3">
        <v>3995.1</v>
      </c>
      <c r="D3">
        <v>453.024</v>
      </c>
      <c r="E3">
        <f t="shared" ref="E3:E93" si="0">D3/C3/7</f>
        <v>1.6199272680462139E-2</v>
      </c>
      <c r="F3" s="1">
        <f t="shared" ref="F3:F66" si="1">E3/0.015914</f>
        <v>1.0179258942102638</v>
      </c>
    </row>
    <row r="4" spans="1:6">
      <c r="A4" s="2" t="s">
        <v>15</v>
      </c>
      <c r="B4" t="s">
        <v>13</v>
      </c>
      <c r="C4">
        <v>2300</v>
      </c>
      <c r="D4">
        <v>296.45299999999997</v>
      </c>
      <c r="E4">
        <f t="shared" si="0"/>
        <v>1.8413229813664594E-2</v>
      </c>
      <c r="F4" s="1">
        <f t="shared" si="1"/>
        <v>1.1570459855262405</v>
      </c>
    </row>
    <row r="5" spans="1:6">
      <c r="A5" s="1" t="s">
        <v>7</v>
      </c>
      <c r="B5" t="s">
        <v>13</v>
      </c>
      <c r="C5">
        <v>3211.9</v>
      </c>
      <c r="D5">
        <v>472.44</v>
      </c>
      <c r="E5">
        <f t="shared" si="0"/>
        <v>2.1012929596633947E-2</v>
      </c>
      <c r="F5" s="3">
        <f t="shared" si="1"/>
        <v>1.3204052781597302</v>
      </c>
    </row>
    <row r="6" spans="1:6">
      <c r="A6" t="s">
        <v>16</v>
      </c>
      <c r="B6" t="s">
        <v>13</v>
      </c>
      <c r="C6">
        <v>8054.8</v>
      </c>
      <c r="D6">
        <v>825.32399999999996</v>
      </c>
      <c r="E6">
        <f t="shared" si="0"/>
        <v>1.4637660596343615E-2</v>
      </c>
      <c r="F6" s="1">
        <f t="shared" si="1"/>
        <v>0.91979769990848403</v>
      </c>
    </row>
    <row r="7" spans="1:6">
      <c r="A7" s="2" t="s">
        <v>6</v>
      </c>
      <c r="B7" t="s">
        <v>13</v>
      </c>
      <c r="C7">
        <v>5210.5</v>
      </c>
      <c r="D7">
        <v>554.55799999999999</v>
      </c>
      <c r="E7">
        <f t="shared" si="0"/>
        <v>1.5204408680274719E-2</v>
      </c>
      <c r="F7" s="1">
        <f t="shared" si="1"/>
        <v>0.95541087597553842</v>
      </c>
    </row>
    <row r="8" spans="1:6">
      <c r="A8" t="s">
        <v>17</v>
      </c>
      <c r="B8" t="s">
        <v>13</v>
      </c>
      <c r="C8">
        <v>3635</v>
      </c>
      <c r="D8">
        <v>286.5</v>
      </c>
      <c r="E8">
        <f t="shared" si="0"/>
        <v>1.125957948516408E-2</v>
      </c>
      <c r="F8" s="1">
        <f t="shared" si="1"/>
        <v>0.70752667369385946</v>
      </c>
    </row>
    <row r="9" spans="1:6">
      <c r="A9" t="s">
        <v>18</v>
      </c>
      <c r="B9" t="s">
        <v>13</v>
      </c>
      <c r="C9">
        <v>3138.4</v>
      </c>
      <c r="D9">
        <v>334.46100000000001</v>
      </c>
      <c r="E9">
        <f t="shared" si="0"/>
        <v>1.5224363642984597E-2</v>
      </c>
      <c r="F9" s="1">
        <f t="shared" si="1"/>
        <v>0.95666480099186857</v>
      </c>
    </row>
    <row r="10" spans="1:6">
      <c r="A10" s="2" t="s">
        <v>19</v>
      </c>
      <c r="B10" t="s">
        <v>13</v>
      </c>
      <c r="C10">
        <v>3597.2</v>
      </c>
      <c r="D10">
        <v>367.49299999999999</v>
      </c>
      <c r="E10">
        <f t="shared" si="0"/>
        <v>1.4594406760813968E-2</v>
      </c>
      <c r="F10" s="1">
        <f t="shared" si="1"/>
        <v>0.91707972607854515</v>
      </c>
    </row>
    <row r="11" spans="1:6">
      <c r="A11" s="1" t="s">
        <v>20</v>
      </c>
      <c r="B11" t="s">
        <v>13</v>
      </c>
      <c r="C11">
        <v>1751</v>
      </c>
      <c r="D11">
        <v>266.99599999999998</v>
      </c>
      <c r="E11">
        <f t="shared" si="0"/>
        <v>2.178314432569144E-2</v>
      </c>
      <c r="F11" s="3">
        <f t="shared" si="1"/>
        <v>1.3688038410010959</v>
      </c>
    </row>
    <row r="12" spans="1:6">
      <c r="A12" t="s">
        <v>21</v>
      </c>
      <c r="B12" t="s">
        <v>13</v>
      </c>
      <c r="C12">
        <v>4368.3999999999996</v>
      </c>
      <c r="D12">
        <v>495.50400000000002</v>
      </c>
      <c r="E12">
        <f t="shared" si="0"/>
        <v>1.6204167593234529E-2</v>
      </c>
      <c r="F12" s="1">
        <f t="shared" si="1"/>
        <v>1.0182334795296297</v>
      </c>
    </row>
    <row r="13" spans="1:6">
      <c r="A13" s="2" t="s">
        <v>5</v>
      </c>
      <c r="B13" t="s">
        <v>13</v>
      </c>
      <c r="C13">
        <v>4219.2</v>
      </c>
      <c r="D13">
        <v>444.14400000000001</v>
      </c>
      <c r="E13">
        <f t="shared" si="0"/>
        <v>1.5038192751503332E-2</v>
      </c>
      <c r="F13" s="1">
        <f t="shared" si="1"/>
        <v>0.94496624051170863</v>
      </c>
    </row>
    <row r="14" spans="1:6">
      <c r="A14" s="2" t="s">
        <v>4</v>
      </c>
      <c r="B14" t="s">
        <v>13</v>
      </c>
      <c r="C14">
        <v>4529.3999999999996</v>
      </c>
      <c r="D14">
        <v>568.92200000000003</v>
      </c>
      <c r="E14">
        <f t="shared" si="0"/>
        <v>1.79437831563941E-2</v>
      </c>
      <c r="F14" s="1">
        <f t="shared" si="1"/>
        <v>1.1275470124666394</v>
      </c>
    </row>
    <row r="15" spans="1:6">
      <c r="A15" s="2" t="s">
        <v>3</v>
      </c>
      <c r="B15" t="s">
        <v>13</v>
      </c>
      <c r="C15">
        <v>4533.1000000000004</v>
      </c>
      <c r="D15">
        <v>397.4</v>
      </c>
      <c r="E15">
        <f t="shared" si="0"/>
        <v>1.2523753848674981E-2</v>
      </c>
      <c r="F15" s="1">
        <f t="shared" si="1"/>
        <v>0.7869645499984278</v>
      </c>
    </row>
    <row r="16" spans="1:6">
      <c r="A16" t="s">
        <v>22</v>
      </c>
      <c r="B16" t="s">
        <v>13</v>
      </c>
      <c r="C16">
        <v>4095.1</v>
      </c>
      <c r="D16">
        <v>446.87900000000002</v>
      </c>
      <c r="E16">
        <f t="shared" si="0"/>
        <v>1.558932801222367E-2</v>
      </c>
      <c r="F16" s="1">
        <f t="shared" si="1"/>
        <v>0.97959834185143069</v>
      </c>
    </row>
    <row r="17" spans="1:6">
      <c r="A17" t="s">
        <v>23</v>
      </c>
      <c r="B17" t="s">
        <v>13</v>
      </c>
      <c r="C17">
        <v>2189.6</v>
      </c>
      <c r="D17">
        <v>248.91800000000001</v>
      </c>
      <c r="E17">
        <f t="shared" si="0"/>
        <v>1.6240278720183726E-2</v>
      </c>
      <c r="F17" s="1">
        <f t="shared" si="1"/>
        <v>1.0205026216025967</v>
      </c>
    </row>
    <row r="18" spans="1:6">
      <c r="A18" t="s">
        <v>24</v>
      </c>
      <c r="B18" t="s">
        <v>13</v>
      </c>
      <c r="C18">
        <v>2184.3000000000002</v>
      </c>
      <c r="D18">
        <v>246.85</v>
      </c>
      <c r="E18">
        <f t="shared" si="0"/>
        <v>1.6144433326139133E-2</v>
      </c>
      <c r="F18" s="1">
        <f t="shared" si="1"/>
        <v>1.0144799124129151</v>
      </c>
    </row>
    <row r="19" spans="1:6">
      <c r="A19" t="s">
        <v>25</v>
      </c>
      <c r="B19" t="s">
        <v>13</v>
      </c>
      <c r="C19">
        <v>2175.8000000000002</v>
      </c>
      <c r="D19">
        <v>247.68</v>
      </c>
      <c r="E19">
        <f t="shared" si="0"/>
        <v>1.6261998870694523E-2</v>
      </c>
      <c r="F19" s="1">
        <f t="shared" si="1"/>
        <v>1.0218674670538219</v>
      </c>
    </row>
    <row r="20" spans="1:6">
      <c r="A20" t="s">
        <v>26</v>
      </c>
      <c r="B20" t="s">
        <v>13</v>
      </c>
      <c r="C20">
        <v>2184.4</v>
      </c>
      <c r="D20">
        <v>249.66</v>
      </c>
      <c r="E20">
        <f t="shared" si="0"/>
        <v>1.6327464880843381E-2</v>
      </c>
      <c r="F20" s="1">
        <f t="shared" si="1"/>
        <v>1.0259812040243421</v>
      </c>
    </row>
    <row r="21" spans="1:6">
      <c r="A21" t="s">
        <v>27</v>
      </c>
      <c r="B21" t="s">
        <v>13</v>
      </c>
      <c r="C21">
        <v>1873.3</v>
      </c>
      <c r="D21">
        <v>199.66800000000001</v>
      </c>
      <c r="E21">
        <f t="shared" si="0"/>
        <v>1.522660545561309E-2</v>
      </c>
      <c r="F21" s="1">
        <f t="shared" si="1"/>
        <v>0.95680567145991513</v>
      </c>
    </row>
    <row r="22" spans="1:6">
      <c r="A22" t="s">
        <v>28</v>
      </c>
      <c r="B22" t="s">
        <v>13</v>
      </c>
      <c r="C22">
        <v>1872.8</v>
      </c>
      <c r="D22">
        <v>236.078</v>
      </c>
      <c r="E22">
        <f t="shared" si="0"/>
        <v>1.8008024653688899E-2</v>
      </c>
      <c r="F22" s="1">
        <f t="shared" si="1"/>
        <v>1.1315838038009864</v>
      </c>
    </row>
    <row r="23" spans="1:6">
      <c r="A23" s="2" t="s">
        <v>29</v>
      </c>
      <c r="B23" t="s">
        <v>13</v>
      </c>
      <c r="C23">
        <v>1875.4</v>
      </c>
      <c r="D23">
        <v>210.52600000000001</v>
      </c>
      <c r="E23">
        <f t="shared" si="0"/>
        <v>1.6036655037401544E-2</v>
      </c>
      <c r="F23" s="1">
        <f t="shared" si="1"/>
        <v>1.0077073669348713</v>
      </c>
    </row>
    <row r="24" spans="1:6">
      <c r="A24" t="s">
        <v>30</v>
      </c>
      <c r="B24" t="s">
        <v>13</v>
      </c>
      <c r="C24">
        <v>3195.3</v>
      </c>
      <c r="D24">
        <v>393.30799999999999</v>
      </c>
      <c r="E24">
        <f t="shared" si="0"/>
        <v>1.7584219679797557E-2</v>
      </c>
      <c r="F24" s="1">
        <f t="shared" si="1"/>
        <v>1.1049528515645064</v>
      </c>
    </row>
    <row r="25" spans="1:6">
      <c r="A25" t="s">
        <v>31</v>
      </c>
      <c r="B25" t="s">
        <v>13</v>
      </c>
      <c r="C25">
        <v>2721.5</v>
      </c>
      <c r="D25">
        <v>241.14400000000001</v>
      </c>
      <c r="E25">
        <f t="shared" si="0"/>
        <v>1.2658145455499856E-2</v>
      </c>
      <c r="F25" s="1">
        <f t="shared" si="1"/>
        <v>0.7954094165828739</v>
      </c>
    </row>
    <row r="26" spans="1:6">
      <c r="A26" t="s">
        <v>32</v>
      </c>
      <c r="B26" t="s">
        <v>13</v>
      </c>
      <c r="C26">
        <v>3037.5</v>
      </c>
      <c r="D26">
        <v>270.07600000000002</v>
      </c>
      <c r="E26">
        <f t="shared" si="0"/>
        <v>1.2701987066431511E-2</v>
      </c>
      <c r="F26" s="1">
        <f t="shared" si="1"/>
        <v>0.79816432489829769</v>
      </c>
    </row>
    <row r="27" spans="1:6">
      <c r="A27" t="s">
        <v>33</v>
      </c>
      <c r="B27" t="s">
        <v>13</v>
      </c>
      <c r="C27">
        <v>2980.3</v>
      </c>
      <c r="D27">
        <v>268.76299999999998</v>
      </c>
      <c r="E27">
        <f t="shared" si="0"/>
        <v>1.2882835380906042E-2</v>
      </c>
      <c r="F27" s="1">
        <f t="shared" si="1"/>
        <v>0.80952842659960045</v>
      </c>
    </row>
    <row r="28" spans="1:6">
      <c r="A28" t="s">
        <v>34</v>
      </c>
      <c r="B28" t="s">
        <v>13</v>
      </c>
      <c r="C28">
        <v>4516.3</v>
      </c>
      <c r="D28">
        <v>432.06599999999997</v>
      </c>
      <c r="E28">
        <f t="shared" si="0"/>
        <v>1.3666876488655376E-2</v>
      </c>
      <c r="F28" s="1">
        <f t="shared" si="1"/>
        <v>0.85879580800900934</v>
      </c>
    </row>
    <row r="29" spans="1:6">
      <c r="A29" s="2" t="s">
        <v>35</v>
      </c>
      <c r="B29" t="s">
        <v>13</v>
      </c>
      <c r="C29">
        <v>4251.8999999999996</v>
      </c>
      <c r="D29">
        <v>388.20800000000003</v>
      </c>
      <c r="E29">
        <f t="shared" si="0"/>
        <v>1.3043177335846498E-2</v>
      </c>
      <c r="F29" s="1">
        <f t="shared" si="1"/>
        <v>0.81960395474717207</v>
      </c>
    </row>
    <row r="30" spans="1:6">
      <c r="A30" s="2" t="s">
        <v>36</v>
      </c>
      <c r="B30" t="s">
        <v>13</v>
      </c>
      <c r="C30">
        <v>4797</v>
      </c>
      <c r="D30">
        <v>430.05599999999998</v>
      </c>
      <c r="E30">
        <f t="shared" si="0"/>
        <v>1.2807290270704904E-2</v>
      </c>
      <c r="F30" s="1">
        <f t="shared" si="1"/>
        <v>0.80478134163031934</v>
      </c>
    </row>
    <row r="31" spans="1:6">
      <c r="A31" s="2" t="s">
        <v>37</v>
      </c>
      <c r="B31" t="s">
        <v>13</v>
      </c>
      <c r="C31">
        <v>2638.6</v>
      </c>
      <c r="D31">
        <v>261.11599999999999</v>
      </c>
      <c r="E31">
        <f t="shared" si="0"/>
        <v>1.4137150653485073E-2</v>
      </c>
      <c r="F31" s="1">
        <f t="shared" si="1"/>
        <v>0.88834677978415688</v>
      </c>
    </row>
    <row r="32" spans="1:6">
      <c r="A32" t="s">
        <v>38</v>
      </c>
      <c r="B32" t="s">
        <v>13</v>
      </c>
      <c r="C32">
        <v>5633.1</v>
      </c>
      <c r="D32">
        <v>576.47900000000004</v>
      </c>
      <c r="E32">
        <f t="shared" si="0"/>
        <v>1.4619684162742159E-2</v>
      </c>
      <c r="F32" s="1">
        <f t="shared" si="1"/>
        <v>0.91866810121541775</v>
      </c>
    </row>
    <row r="33" spans="1:6">
      <c r="A33" s="1" t="s">
        <v>39</v>
      </c>
      <c r="B33" t="s">
        <v>13</v>
      </c>
      <c r="C33">
        <v>2603.8000000000002</v>
      </c>
      <c r="D33">
        <v>368.92</v>
      </c>
      <c r="E33">
        <f t="shared" si="0"/>
        <v>2.0240747040040381E-2</v>
      </c>
      <c r="F33" s="3">
        <f t="shared" si="1"/>
        <v>1.2718830614578598</v>
      </c>
    </row>
    <row r="34" spans="1:6">
      <c r="A34" t="s">
        <v>17</v>
      </c>
      <c r="B34" t="s">
        <v>13</v>
      </c>
      <c r="C34">
        <v>2627.24</v>
      </c>
      <c r="D34">
        <v>296.15800000000002</v>
      </c>
      <c r="E34">
        <f t="shared" si="0"/>
        <v>1.6103700352569892E-2</v>
      </c>
      <c r="F34" s="1">
        <f t="shared" si="1"/>
        <v>1.0119203438839945</v>
      </c>
    </row>
    <row r="35" spans="1:6">
      <c r="A35" t="s">
        <v>40</v>
      </c>
      <c r="B35" t="s">
        <v>13</v>
      </c>
      <c r="C35">
        <v>3024.1</v>
      </c>
      <c r="D35">
        <v>348.72300000000001</v>
      </c>
      <c r="E35">
        <f t="shared" si="0"/>
        <v>1.6473519866595492E-2</v>
      </c>
      <c r="F35" s="1">
        <f t="shared" si="1"/>
        <v>1.035158971132053</v>
      </c>
    </row>
    <row r="36" spans="1:6">
      <c r="A36" s="2" t="s">
        <v>41</v>
      </c>
      <c r="B36" t="s">
        <v>13</v>
      </c>
      <c r="C36">
        <v>6023.5</v>
      </c>
      <c r="D36">
        <v>653.40700000000004</v>
      </c>
      <c r="E36">
        <f t="shared" si="0"/>
        <v>1.549661445054489E-2</v>
      </c>
      <c r="F36" s="1">
        <f t="shared" si="1"/>
        <v>0.97377242997014513</v>
      </c>
    </row>
    <row r="37" spans="1:6">
      <c r="A37" s="2" t="s">
        <v>42</v>
      </c>
      <c r="B37" t="s">
        <v>13</v>
      </c>
      <c r="C37">
        <v>7030</v>
      </c>
      <c r="D37">
        <v>752.48</v>
      </c>
      <c r="E37">
        <f t="shared" si="0"/>
        <v>1.5291200975411503E-2</v>
      </c>
      <c r="F37" s="1">
        <f t="shared" si="1"/>
        <v>0.96086470877287311</v>
      </c>
    </row>
    <row r="38" spans="1:6">
      <c r="A38" s="2" t="s">
        <v>43</v>
      </c>
      <c r="B38" t="s">
        <v>13</v>
      </c>
      <c r="C38">
        <v>5987.6</v>
      </c>
      <c r="D38">
        <v>583.11900000000003</v>
      </c>
      <c r="E38">
        <f t="shared" si="0"/>
        <v>1.3912538293425461E-2</v>
      </c>
      <c r="F38" s="1">
        <f t="shared" si="1"/>
        <v>0.87423264379951371</v>
      </c>
    </row>
    <row r="39" spans="1:6">
      <c r="A39" t="s">
        <v>44</v>
      </c>
      <c r="B39" t="s">
        <v>13</v>
      </c>
      <c r="C39">
        <v>4484.7</v>
      </c>
      <c r="D39">
        <v>453.84</v>
      </c>
      <c r="E39">
        <f t="shared" si="0"/>
        <v>1.4456772072666112E-2</v>
      </c>
      <c r="F39" s="1">
        <f t="shared" si="1"/>
        <v>0.90843107155121972</v>
      </c>
    </row>
    <row r="40" spans="1:6">
      <c r="A40" s="2" t="s">
        <v>45</v>
      </c>
      <c r="B40" t="s">
        <v>13</v>
      </c>
      <c r="C40">
        <v>10362.6</v>
      </c>
      <c r="D40">
        <v>1216.3620000000001</v>
      </c>
      <c r="E40">
        <f t="shared" si="0"/>
        <v>1.6768571594001507E-2</v>
      </c>
      <c r="F40" s="1">
        <f t="shared" si="1"/>
        <v>1.0536993586779884</v>
      </c>
    </row>
    <row r="41" spans="1:6">
      <c r="A41" t="s">
        <v>46</v>
      </c>
      <c r="B41" t="s">
        <v>13</v>
      </c>
      <c r="C41">
        <v>7701.1</v>
      </c>
      <c r="D41">
        <v>687.28300000000002</v>
      </c>
      <c r="E41">
        <f t="shared" si="0"/>
        <v>1.2749254744683969E-2</v>
      </c>
      <c r="F41" s="1">
        <f t="shared" si="1"/>
        <v>0.80113451958552018</v>
      </c>
    </row>
    <row r="42" spans="1:6">
      <c r="A42" s="2" t="s">
        <v>47</v>
      </c>
      <c r="B42" t="s">
        <v>13</v>
      </c>
      <c r="C42">
        <v>8110.2</v>
      </c>
      <c r="D42">
        <v>972.49900000000002</v>
      </c>
      <c r="E42">
        <f t="shared" si="0"/>
        <v>1.7130086628126134E-2</v>
      </c>
      <c r="F42" s="1">
        <f t="shared" si="1"/>
        <v>1.076416151069884</v>
      </c>
    </row>
    <row r="43" spans="1:6">
      <c r="A43" s="2" t="s">
        <v>48</v>
      </c>
      <c r="B43" t="s">
        <v>13</v>
      </c>
      <c r="C43">
        <v>4854.7</v>
      </c>
      <c r="D43">
        <v>387.14499999999998</v>
      </c>
      <c r="E43">
        <f t="shared" si="0"/>
        <v>1.1392347327626543E-2</v>
      </c>
      <c r="F43" s="1">
        <f t="shared" si="1"/>
        <v>0.71586950657449677</v>
      </c>
    </row>
    <row r="44" spans="1:6">
      <c r="A44" s="2" t="s">
        <v>49</v>
      </c>
      <c r="B44" t="s">
        <v>13</v>
      </c>
      <c r="C44">
        <v>2956.7</v>
      </c>
      <c r="D44">
        <v>296.19400000000002</v>
      </c>
      <c r="E44">
        <f t="shared" si="0"/>
        <v>1.4311032086930894E-2</v>
      </c>
      <c r="F44" s="1">
        <f t="shared" si="1"/>
        <v>0.89927309833674085</v>
      </c>
    </row>
    <row r="45" spans="1:6">
      <c r="A45" s="2" t="s">
        <v>50</v>
      </c>
      <c r="B45" t="s">
        <v>13</v>
      </c>
      <c r="C45">
        <v>3139.3</v>
      </c>
      <c r="D45">
        <v>278.65199999999999</v>
      </c>
      <c r="E45">
        <f t="shared" si="0"/>
        <v>1.2680351852778826E-2</v>
      </c>
      <c r="F45" s="1">
        <f t="shared" si="1"/>
        <v>0.79680481668837666</v>
      </c>
    </row>
    <row r="46" spans="1:6">
      <c r="A46" t="s">
        <v>51</v>
      </c>
      <c r="B46" t="s">
        <v>13</v>
      </c>
      <c r="C46">
        <v>3207.6</v>
      </c>
      <c r="D46">
        <v>325.36799999999999</v>
      </c>
      <c r="E46">
        <f t="shared" si="0"/>
        <v>1.4490941157607825E-2</v>
      </c>
      <c r="F46" s="1">
        <f t="shared" si="1"/>
        <v>0.91057818006835645</v>
      </c>
    </row>
    <row r="47" spans="1:6">
      <c r="A47" s="2" t="s">
        <v>1</v>
      </c>
      <c r="B47" t="s">
        <v>13</v>
      </c>
      <c r="C47">
        <v>5323.1</v>
      </c>
      <c r="D47">
        <v>538.89499999999998</v>
      </c>
      <c r="E47">
        <f t="shared" si="0"/>
        <v>1.446243730157239E-2</v>
      </c>
      <c r="F47" s="1">
        <f t="shared" si="1"/>
        <v>0.90878706180547875</v>
      </c>
    </row>
    <row r="48" spans="1:6">
      <c r="A48" s="2" t="s">
        <v>52</v>
      </c>
      <c r="B48" t="s">
        <v>13</v>
      </c>
      <c r="C48">
        <v>2390.5</v>
      </c>
      <c r="D48">
        <v>283.596</v>
      </c>
      <c r="E48">
        <f t="shared" si="0"/>
        <v>1.694779932470792E-2</v>
      </c>
      <c r="F48" s="1">
        <f t="shared" si="1"/>
        <v>1.0649616265368806</v>
      </c>
    </row>
    <row r="49" spans="1:9">
      <c r="A49" s="2" t="s">
        <v>2</v>
      </c>
      <c r="B49" t="s">
        <v>13</v>
      </c>
      <c r="C49">
        <v>3953.8</v>
      </c>
      <c r="D49">
        <v>540.96900000000005</v>
      </c>
      <c r="E49">
        <f t="shared" si="0"/>
        <v>1.954607863682678E-2</v>
      </c>
      <c r="F49" s="3">
        <f t="shared" si="1"/>
        <v>1.2282316599740342</v>
      </c>
      <c r="I49" t="s">
        <v>8</v>
      </c>
    </row>
    <row r="50" spans="1:9">
      <c r="A50" t="s">
        <v>53</v>
      </c>
      <c r="B50" t="s">
        <v>54</v>
      </c>
      <c r="C50">
        <v>3718.7</v>
      </c>
      <c r="D50">
        <v>365.07900000000001</v>
      </c>
      <c r="E50">
        <f t="shared" si="0"/>
        <v>1.4024832026553058E-2</v>
      </c>
      <c r="F50" s="1">
        <f t="shared" si="1"/>
        <v>0.88128892965646954</v>
      </c>
    </row>
    <row r="51" spans="1:9">
      <c r="A51" t="s">
        <v>55</v>
      </c>
      <c r="B51" t="s">
        <v>54</v>
      </c>
      <c r="C51">
        <v>2906</v>
      </c>
      <c r="D51">
        <v>255.65</v>
      </c>
      <c r="E51">
        <f t="shared" si="0"/>
        <v>1.2567594140202537E-2</v>
      </c>
      <c r="F51" s="1">
        <f t="shared" si="1"/>
        <v>0.78971937540546289</v>
      </c>
    </row>
    <row r="52" spans="1:9">
      <c r="A52" s="2" t="s">
        <v>56</v>
      </c>
      <c r="B52" t="s">
        <v>54</v>
      </c>
      <c r="C52">
        <v>3642.1</v>
      </c>
      <c r="D52">
        <v>419.20400000000001</v>
      </c>
      <c r="E52">
        <f t="shared" si="0"/>
        <v>1.6442790070093E-2</v>
      </c>
      <c r="F52" s="1">
        <f t="shared" si="1"/>
        <v>1.0332279797720874</v>
      </c>
    </row>
    <row r="53" spans="1:9">
      <c r="A53" t="s">
        <v>57</v>
      </c>
      <c r="B53" t="s">
        <v>54</v>
      </c>
      <c r="C53">
        <v>4475.1000000000004</v>
      </c>
      <c r="D53">
        <v>412.31700000000001</v>
      </c>
      <c r="E53">
        <f t="shared" si="0"/>
        <v>1.3162259742000975E-2</v>
      </c>
      <c r="F53" s="1">
        <f t="shared" si="1"/>
        <v>0.82708682556245916</v>
      </c>
    </row>
    <row r="54" spans="1:9">
      <c r="A54" t="s">
        <v>58</v>
      </c>
      <c r="B54" t="s">
        <v>54</v>
      </c>
      <c r="C54">
        <v>4377.2</v>
      </c>
      <c r="D54">
        <v>468.68</v>
      </c>
      <c r="E54">
        <f t="shared" si="0"/>
        <v>1.5296144958943094E-2</v>
      </c>
      <c r="F54" s="1">
        <f t="shared" si="1"/>
        <v>0.96117537758848137</v>
      </c>
    </row>
    <row r="55" spans="1:9">
      <c r="A55" s="2" t="s">
        <v>59</v>
      </c>
      <c r="B55" t="s">
        <v>54</v>
      </c>
      <c r="C55">
        <v>6499.4</v>
      </c>
      <c r="D55">
        <v>628.46799999999996</v>
      </c>
      <c r="E55">
        <f t="shared" si="0"/>
        <v>1.3813758632664994E-2</v>
      </c>
      <c r="F55" s="1">
        <f t="shared" si="1"/>
        <v>0.86802555188293284</v>
      </c>
    </row>
    <row r="56" spans="1:9">
      <c r="A56" t="s">
        <v>60</v>
      </c>
      <c r="B56" t="s">
        <v>54</v>
      </c>
      <c r="C56">
        <v>4326.7</v>
      </c>
      <c r="D56">
        <v>407.16</v>
      </c>
      <c r="E56">
        <f t="shared" si="0"/>
        <v>1.3443435940951371E-2</v>
      </c>
      <c r="F56" s="1">
        <f t="shared" si="1"/>
        <v>0.84475530607963867</v>
      </c>
    </row>
    <row r="57" spans="1:9">
      <c r="A57" s="2" t="s">
        <v>61</v>
      </c>
      <c r="B57" t="s">
        <v>54</v>
      </c>
      <c r="C57">
        <v>4383.8</v>
      </c>
      <c r="D57">
        <v>428.637</v>
      </c>
      <c r="E57">
        <f t="shared" si="0"/>
        <v>1.3968214139070474E-2</v>
      </c>
      <c r="F57" s="1">
        <f t="shared" si="1"/>
        <v>0.87773118883187584</v>
      </c>
    </row>
    <row r="58" spans="1:9">
      <c r="A58" t="s">
        <v>62</v>
      </c>
      <c r="B58" t="s">
        <v>54</v>
      </c>
      <c r="C58">
        <v>2598.73</v>
      </c>
      <c r="D58">
        <v>295.947</v>
      </c>
      <c r="E58">
        <f t="shared" si="0"/>
        <v>1.6268770844659837E-2</v>
      </c>
      <c r="F58" s="1">
        <f t="shared" si="1"/>
        <v>1.0222930026806483</v>
      </c>
    </row>
    <row r="59" spans="1:9">
      <c r="A59" t="s">
        <v>63</v>
      </c>
      <c r="B59" t="s">
        <v>54</v>
      </c>
      <c r="C59">
        <v>3429.3</v>
      </c>
      <c r="D59">
        <v>339.55200000000002</v>
      </c>
      <c r="E59">
        <f t="shared" si="0"/>
        <v>1.4144994188734895E-2</v>
      </c>
      <c r="F59" s="1">
        <f t="shared" si="1"/>
        <v>0.88883964991421982</v>
      </c>
    </row>
    <row r="60" spans="1:9">
      <c r="A60" t="s">
        <v>64</v>
      </c>
      <c r="B60" t="s">
        <v>54</v>
      </c>
      <c r="C60">
        <v>3481.7</v>
      </c>
      <c r="D60">
        <v>382.03800000000001</v>
      </c>
      <c r="E60">
        <f t="shared" si="0"/>
        <v>1.5675347428801202E-2</v>
      </c>
      <c r="F60" s="1">
        <f t="shared" si="1"/>
        <v>0.98500360869682047</v>
      </c>
    </row>
    <row r="61" spans="1:9">
      <c r="A61" t="s">
        <v>65</v>
      </c>
      <c r="B61" t="s">
        <v>54</v>
      </c>
      <c r="C61">
        <v>3499.6</v>
      </c>
      <c r="D61">
        <v>357.98</v>
      </c>
      <c r="E61">
        <f t="shared" si="0"/>
        <v>1.4613098639844556E-2</v>
      </c>
      <c r="F61" s="1">
        <f t="shared" si="1"/>
        <v>0.91825428175471624</v>
      </c>
    </row>
    <row r="62" spans="1:9">
      <c r="A62" t="s">
        <v>66</v>
      </c>
      <c r="B62" t="s">
        <v>54</v>
      </c>
      <c r="C62">
        <v>3022.6</v>
      </c>
      <c r="D62">
        <v>388.35300000000001</v>
      </c>
      <c r="E62">
        <f t="shared" si="0"/>
        <v>1.8354727717858798E-2</v>
      </c>
      <c r="F62" s="1">
        <f t="shared" si="1"/>
        <v>1.1533698452845793</v>
      </c>
    </row>
    <row r="63" spans="1:9">
      <c r="A63" t="s">
        <v>67</v>
      </c>
      <c r="B63" t="s">
        <v>54</v>
      </c>
      <c r="C63">
        <v>2867.8</v>
      </c>
      <c r="D63">
        <v>400.21899999999999</v>
      </c>
      <c r="E63">
        <f t="shared" si="0"/>
        <v>1.9936586532234762E-2</v>
      </c>
      <c r="F63" s="3">
        <f t="shared" si="1"/>
        <v>1.2527702986197538</v>
      </c>
    </row>
    <row r="64" spans="1:9">
      <c r="A64" s="2" t="s">
        <v>68</v>
      </c>
      <c r="B64" t="s">
        <v>54</v>
      </c>
      <c r="C64">
        <v>3229.3</v>
      </c>
      <c r="D64">
        <v>398.48200000000003</v>
      </c>
      <c r="E64">
        <f t="shared" si="0"/>
        <v>1.7627968909670826E-2</v>
      </c>
      <c r="F64" s="1">
        <f t="shared" si="1"/>
        <v>1.1077019548618088</v>
      </c>
    </row>
    <row r="65" spans="1:6">
      <c r="A65" t="s">
        <v>69</v>
      </c>
      <c r="B65" t="s">
        <v>54</v>
      </c>
      <c r="C65">
        <v>3042.9</v>
      </c>
      <c r="D65">
        <v>302.60700000000003</v>
      </c>
      <c r="E65">
        <f t="shared" si="0"/>
        <v>1.4206701314065999E-2</v>
      </c>
      <c r="F65" s="1">
        <f t="shared" si="1"/>
        <v>0.89271718700929992</v>
      </c>
    </row>
    <row r="66" spans="1:6">
      <c r="A66" t="s">
        <v>70</v>
      </c>
      <c r="B66" t="s">
        <v>54</v>
      </c>
      <c r="C66">
        <v>2883</v>
      </c>
      <c r="D66">
        <v>359.84399999999999</v>
      </c>
      <c r="E66">
        <f t="shared" si="0"/>
        <v>1.783083097963431E-2</v>
      </c>
      <c r="F66" s="1">
        <f t="shared" si="1"/>
        <v>1.1204493514914107</v>
      </c>
    </row>
    <row r="67" spans="1:6">
      <c r="A67" s="4" t="s">
        <v>71</v>
      </c>
      <c r="B67" t="s">
        <v>54</v>
      </c>
      <c r="C67">
        <v>2938.7</v>
      </c>
      <c r="D67">
        <v>1109.9059999999999</v>
      </c>
      <c r="E67">
        <f t="shared" si="0"/>
        <v>5.395515023649914E-2</v>
      </c>
      <c r="F67" s="3">
        <f t="shared" ref="F67:F94" si="2">E67/0.015914</f>
        <v>3.3904203994281223</v>
      </c>
    </row>
    <row r="68" spans="1:6">
      <c r="A68" s="2" t="s">
        <v>72</v>
      </c>
      <c r="B68" t="s">
        <v>54</v>
      </c>
      <c r="C68">
        <v>4183.1000000000004</v>
      </c>
      <c r="D68">
        <v>496.37299999999999</v>
      </c>
      <c r="E68">
        <f t="shared" si="0"/>
        <v>1.6951645567026503E-2</v>
      </c>
      <c r="F68" s="1">
        <f t="shared" si="2"/>
        <v>1.0652033157613738</v>
      </c>
    </row>
    <row r="69" spans="1:6">
      <c r="A69" t="s">
        <v>73</v>
      </c>
      <c r="B69" t="s">
        <v>54</v>
      </c>
      <c r="C69">
        <v>4297.1000000000004</v>
      </c>
      <c r="D69">
        <v>538.79899999999998</v>
      </c>
      <c r="E69">
        <f t="shared" si="0"/>
        <v>1.791237944527372E-2</v>
      </c>
      <c r="F69" s="1">
        <f t="shared" si="2"/>
        <v>1.1255736738264244</v>
      </c>
    </row>
    <row r="70" spans="1:6">
      <c r="A70" t="s">
        <v>74</v>
      </c>
      <c r="B70" t="s">
        <v>54</v>
      </c>
      <c r="C70">
        <v>6040.1</v>
      </c>
      <c r="D70">
        <v>541.79899999999998</v>
      </c>
      <c r="E70">
        <f t="shared" si="0"/>
        <v>1.2814333726735837E-2</v>
      </c>
      <c r="F70" s="1">
        <f t="shared" si="2"/>
        <v>0.80522393658010782</v>
      </c>
    </row>
    <row r="71" spans="1:6">
      <c r="A71" t="s">
        <v>75</v>
      </c>
      <c r="B71" t="s">
        <v>54</v>
      </c>
      <c r="C71">
        <v>6104.1</v>
      </c>
      <c r="D71">
        <v>530.77</v>
      </c>
      <c r="E71">
        <f t="shared" si="0"/>
        <v>1.2421861652706494E-2</v>
      </c>
      <c r="F71" s="1">
        <f t="shared" si="2"/>
        <v>0.78056187336348459</v>
      </c>
    </row>
    <row r="72" spans="1:6">
      <c r="A72" t="s">
        <v>77</v>
      </c>
      <c r="B72" t="s">
        <v>54</v>
      </c>
      <c r="C72">
        <v>6197.8</v>
      </c>
      <c r="D72">
        <v>605.16999999999996</v>
      </c>
      <c r="E72">
        <f t="shared" si="0"/>
        <v>1.3948958847148526E-2</v>
      </c>
      <c r="F72" s="1">
        <f t="shared" si="2"/>
        <v>0.87652122955564438</v>
      </c>
    </row>
    <row r="73" spans="1:6">
      <c r="A73" t="s">
        <v>76</v>
      </c>
      <c r="B73" t="s">
        <v>54</v>
      </c>
      <c r="C73">
        <v>5982.1</v>
      </c>
      <c r="D73">
        <v>556.57100000000003</v>
      </c>
      <c r="E73">
        <f t="shared" si="0"/>
        <v>1.3291342982755697E-2</v>
      </c>
      <c r="F73" s="1">
        <f t="shared" si="2"/>
        <v>0.8351981263513697</v>
      </c>
    </row>
    <row r="74" spans="1:6">
      <c r="A74" t="s">
        <v>78</v>
      </c>
      <c r="B74" t="s">
        <v>54</v>
      </c>
      <c r="C74">
        <v>6129.6</v>
      </c>
      <c r="D74">
        <v>568.62599999999998</v>
      </c>
      <c r="E74">
        <f t="shared" si="0"/>
        <v>1.3252461125405525E-2</v>
      </c>
      <c r="F74" s="1">
        <f t="shared" si="2"/>
        <v>0.83275487780605273</v>
      </c>
    </row>
    <row r="75" spans="1:6">
      <c r="A75" t="s">
        <v>79</v>
      </c>
      <c r="B75" t="s">
        <v>54</v>
      </c>
      <c r="C75">
        <v>2722.3</v>
      </c>
      <c r="D75">
        <v>231.79599999999999</v>
      </c>
      <c r="E75">
        <f t="shared" si="0"/>
        <v>1.2163874035085879E-2</v>
      </c>
      <c r="F75" s="1">
        <f t="shared" si="2"/>
        <v>0.76435051119051634</v>
      </c>
    </row>
    <row r="76" spans="1:6">
      <c r="A76" t="s">
        <v>80</v>
      </c>
      <c r="B76" t="s">
        <v>54</v>
      </c>
      <c r="C76">
        <v>2721.4</v>
      </c>
      <c r="D76">
        <v>268.06200000000001</v>
      </c>
      <c r="E76">
        <f t="shared" si="0"/>
        <v>1.4071643796785268E-2</v>
      </c>
      <c r="F76" s="1">
        <f t="shared" si="2"/>
        <v>0.88423047610816052</v>
      </c>
    </row>
    <row r="77" spans="1:6">
      <c r="A77" t="s">
        <v>81</v>
      </c>
      <c r="B77" t="s">
        <v>54</v>
      </c>
      <c r="C77">
        <v>2684.3</v>
      </c>
      <c r="D77">
        <v>258.78500000000003</v>
      </c>
      <c r="E77">
        <f t="shared" si="0"/>
        <v>1.3772412068057115E-2</v>
      </c>
      <c r="F77" s="1">
        <f t="shared" si="2"/>
        <v>0.86542742667193129</v>
      </c>
    </row>
    <row r="78" spans="1:6">
      <c r="A78" t="s">
        <v>82</v>
      </c>
      <c r="B78" t="s">
        <v>54</v>
      </c>
      <c r="C78">
        <v>5846.5</v>
      </c>
      <c r="D78">
        <v>649.07299999999998</v>
      </c>
      <c r="E78">
        <f t="shared" si="0"/>
        <v>1.5859867319886135E-2</v>
      </c>
      <c r="F78" s="1">
        <f t="shared" si="2"/>
        <v>0.99659842402200161</v>
      </c>
    </row>
    <row r="79" spans="1:6">
      <c r="A79" s="2" t="s">
        <v>83</v>
      </c>
      <c r="B79" t="s">
        <v>54</v>
      </c>
      <c r="C79">
        <v>11777.9</v>
      </c>
      <c r="D79">
        <v>921.20799999999997</v>
      </c>
      <c r="E79">
        <f t="shared" si="0"/>
        <v>1.1173565988600928E-2</v>
      </c>
      <c r="F79" s="1">
        <f t="shared" si="2"/>
        <v>0.70212177884887061</v>
      </c>
    </row>
    <row r="80" spans="1:6">
      <c r="A80" t="s">
        <v>84</v>
      </c>
      <c r="B80" t="s">
        <v>54</v>
      </c>
      <c r="C80">
        <v>5918.9</v>
      </c>
      <c r="D80">
        <v>758.51700000000005</v>
      </c>
      <c r="E80">
        <f t="shared" si="0"/>
        <v>1.8307383369979464E-2</v>
      </c>
      <c r="F80" s="1">
        <f t="shared" si="2"/>
        <v>1.1503948328502867</v>
      </c>
    </row>
    <row r="81" spans="1:6">
      <c r="A81" t="s">
        <v>85</v>
      </c>
      <c r="B81" t="s">
        <v>54</v>
      </c>
      <c r="C81">
        <v>5953</v>
      </c>
      <c r="D81">
        <v>781.572</v>
      </c>
      <c r="E81">
        <f t="shared" si="0"/>
        <v>1.8755777399150488E-2</v>
      </c>
      <c r="F81" s="1">
        <f t="shared" si="2"/>
        <v>1.1785709060670158</v>
      </c>
    </row>
    <row r="82" spans="1:6">
      <c r="A82" t="s">
        <v>86</v>
      </c>
      <c r="B82" t="s">
        <v>54</v>
      </c>
      <c r="C82">
        <v>4251.4399999999996</v>
      </c>
      <c r="D82">
        <v>604</v>
      </c>
      <c r="E82">
        <f t="shared" si="0"/>
        <v>2.0295644366547405E-2</v>
      </c>
      <c r="F82" s="3">
        <f t="shared" si="2"/>
        <v>1.275332686096984</v>
      </c>
    </row>
    <row r="83" spans="1:6">
      <c r="A83" s="2" t="s">
        <v>87</v>
      </c>
      <c r="B83" t="s">
        <v>54</v>
      </c>
      <c r="C83">
        <v>2557.8000000000002</v>
      </c>
      <c r="D83">
        <v>210.45099999999999</v>
      </c>
      <c r="E83">
        <f t="shared" si="0"/>
        <v>1.1754018520380235E-2</v>
      </c>
      <c r="F83" s="1">
        <f t="shared" si="2"/>
        <v>0.73859611162374228</v>
      </c>
    </row>
    <row r="84" spans="1:6">
      <c r="A84" t="s">
        <v>88</v>
      </c>
      <c r="B84" t="s">
        <v>54</v>
      </c>
      <c r="C84">
        <v>3918.4</v>
      </c>
      <c r="D84">
        <v>399.80599999999998</v>
      </c>
      <c r="E84">
        <f t="shared" si="0"/>
        <v>1.4576138948842092E-2</v>
      </c>
      <c r="F84" s="1">
        <f t="shared" si="2"/>
        <v>0.91593181782343169</v>
      </c>
    </row>
    <row r="85" spans="1:6">
      <c r="A85" s="2" t="s">
        <v>89</v>
      </c>
      <c r="B85" t="s">
        <v>54</v>
      </c>
      <c r="C85">
        <v>5494.5</v>
      </c>
      <c r="D85">
        <v>643.58100000000002</v>
      </c>
      <c r="E85">
        <f t="shared" si="0"/>
        <v>1.6733122733122736E-2</v>
      </c>
      <c r="F85" s="1">
        <f t="shared" si="2"/>
        <v>1.0514718319167233</v>
      </c>
    </row>
    <row r="86" spans="1:6">
      <c r="A86" t="s">
        <v>90</v>
      </c>
      <c r="B86" t="s">
        <v>54</v>
      </c>
      <c r="C86">
        <v>5770.3</v>
      </c>
      <c r="D86">
        <v>746.33500000000004</v>
      </c>
      <c r="E86">
        <f t="shared" si="0"/>
        <v>1.847725173982041E-2</v>
      </c>
      <c r="F86" s="1">
        <f t="shared" si="2"/>
        <v>1.1610689795036073</v>
      </c>
    </row>
    <row r="87" spans="1:6">
      <c r="A87" t="s">
        <v>91</v>
      </c>
      <c r="B87" t="s">
        <v>92</v>
      </c>
      <c r="C87">
        <v>4615.37</v>
      </c>
      <c r="D87">
        <v>454.93900000000002</v>
      </c>
      <c r="E87">
        <f t="shared" si="0"/>
        <v>1.4081489829479699E-2</v>
      </c>
      <c r="F87" s="1">
        <f t="shared" si="2"/>
        <v>0.88484917867787471</v>
      </c>
    </row>
    <row r="88" spans="1:6">
      <c r="A88" t="s">
        <v>93</v>
      </c>
      <c r="B88" t="s">
        <v>92</v>
      </c>
      <c r="C88">
        <v>3170.56</v>
      </c>
      <c r="D88">
        <v>392.1</v>
      </c>
      <c r="E88">
        <f t="shared" si="0"/>
        <v>1.7667000692081436E-2</v>
      </c>
      <c r="F88" s="1">
        <f t="shared" si="2"/>
        <v>1.1101546243610303</v>
      </c>
    </row>
    <row r="89" spans="1:6">
      <c r="A89" t="s">
        <v>94</v>
      </c>
      <c r="B89" t="s">
        <v>92</v>
      </c>
      <c r="C89">
        <v>3231.1</v>
      </c>
      <c r="D89">
        <v>371.577</v>
      </c>
      <c r="E89">
        <f t="shared" si="0"/>
        <v>1.6428593535151675E-2</v>
      </c>
      <c r="F89" s="1">
        <f t="shared" si="2"/>
        <v>1.0323359014170965</v>
      </c>
    </row>
    <row r="90" spans="1:6">
      <c r="A90" t="s">
        <v>95</v>
      </c>
      <c r="B90" t="s">
        <v>92</v>
      </c>
      <c r="C90">
        <v>3222.37</v>
      </c>
      <c r="D90">
        <v>360.13099999999997</v>
      </c>
      <c r="E90">
        <f t="shared" si="0"/>
        <v>1.5965666796266632E-2</v>
      </c>
      <c r="F90" s="1">
        <f t="shared" si="2"/>
        <v>1.0032466253780716</v>
      </c>
    </row>
    <row r="91" spans="1:6">
      <c r="A91" t="s">
        <v>96</v>
      </c>
      <c r="B91" t="s">
        <v>92</v>
      </c>
      <c r="C91">
        <v>3247.6</v>
      </c>
      <c r="D91">
        <v>385.53100000000001</v>
      </c>
      <c r="E91">
        <f t="shared" si="0"/>
        <v>1.6958941108158994E-2</v>
      </c>
      <c r="F91" s="1">
        <f t="shared" si="2"/>
        <v>1.0656617511724891</v>
      </c>
    </row>
    <row r="92" spans="1:6">
      <c r="A92" t="s">
        <v>97</v>
      </c>
      <c r="B92" t="s">
        <v>92</v>
      </c>
      <c r="C92">
        <v>3369.1</v>
      </c>
      <c r="D92">
        <v>381.38099999999997</v>
      </c>
      <c r="E92">
        <f t="shared" si="0"/>
        <v>1.6171381081000861E-2</v>
      </c>
      <c r="F92" s="1">
        <f t="shared" si="2"/>
        <v>1.0161732487747179</v>
      </c>
    </row>
    <row r="93" spans="1:6">
      <c r="A93" t="s">
        <v>98</v>
      </c>
      <c r="B93" t="s">
        <v>92</v>
      </c>
      <c r="C93">
        <v>3262.4</v>
      </c>
      <c r="D93">
        <v>381.42899999999997</v>
      </c>
      <c r="E93">
        <f t="shared" si="0"/>
        <v>1.6702383871645764E-2</v>
      </c>
      <c r="F93" s="1">
        <f t="shared" si="2"/>
        <v>1.049540270934131</v>
      </c>
    </row>
    <row r="94" spans="1:6">
      <c r="C94">
        <f>SUM(C2:C93)</f>
        <v>379798.11</v>
      </c>
      <c r="D94">
        <f>SUM(D2:D93)</f>
        <v>41350.268999999986</v>
      </c>
      <c r="E94">
        <f>AVERAGE(E2:E93)</f>
        <v>1.5913840902476838E-2</v>
      </c>
      <c r="F94" s="1">
        <f t="shared" si="2"/>
        <v>0.99999000266914906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 (2)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 Долотов</dc:creator>
  <cp:lastModifiedBy>Николай Долотов</cp:lastModifiedBy>
  <cp:lastPrinted>2017-11-28T07:28:48Z</cp:lastPrinted>
  <dcterms:created xsi:type="dcterms:W3CDTF">2017-09-27T06:39:49Z</dcterms:created>
  <dcterms:modified xsi:type="dcterms:W3CDTF">2017-12-06T08:27:41Z</dcterms:modified>
</cp:coreProperties>
</file>